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ALL 2020\Updated Files to Work with Team\"/>
    </mc:Choice>
  </mc:AlternateContent>
  <xr:revisionPtr revIDLastSave="0" documentId="8_{4E4030A2-BEA2-4F54-89C9-16AAE8DC6912}" xr6:coauthVersionLast="36" xr6:coauthVersionMax="36" xr10:uidLastSave="{00000000-0000-0000-0000-000000000000}"/>
  <bookViews>
    <workbookView xWindow="120" yWindow="75" windowWidth="15135" windowHeight="8985" tabRatio="925"/>
  </bookViews>
  <sheets>
    <sheet name="Purchase Order Request Form" sheetId="1" r:id="rId1"/>
    <sheet name="PO Ex. 1 (lab order)" sheetId="4" r:id="rId2"/>
    <sheet name="PO Ex. 2 (local order)" sheetId="3" r:id="rId3"/>
    <sheet name="PO Ex. 3 (out of town order)" sheetId="2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1" i="2" l="1"/>
  <c r="I21" i="2"/>
  <c r="I23" i="2"/>
  <c r="I25" i="2"/>
  <c r="I2" i="4"/>
  <c r="I21" i="4"/>
  <c r="I44" i="4" s="1"/>
  <c r="I23" i="4"/>
  <c r="I25" i="4"/>
  <c r="I27" i="4"/>
  <c r="I29" i="4"/>
  <c r="I31" i="4"/>
  <c r="I33" i="4"/>
  <c r="I35" i="4"/>
  <c r="I37" i="4"/>
  <c r="I39" i="4"/>
  <c r="I41" i="4"/>
  <c r="I2" i="3"/>
  <c r="I21" i="3"/>
  <c r="I23" i="3"/>
  <c r="I25" i="3"/>
  <c r="I27" i="3"/>
  <c r="I29" i="3"/>
  <c r="I44" i="3" s="1"/>
  <c r="I31" i="3"/>
  <c r="I33" i="3"/>
  <c r="I35" i="3"/>
  <c r="I37" i="3"/>
  <c r="I39" i="3"/>
  <c r="I41" i="3"/>
  <c r="I2" i="2"/>
  <c r="I27" i="2"/>
  <c r="I29" i="2"/>
  <c r="I44" i="2" s="1"/>
  <c r="I33" i="2"/>
  <c r="I35" i="2"/>
  <c r="I37" i="2"/>
  <c r="I39" i="2"/>
  <c r="I41" i="2"/>
</calcChain>
</file>

<file path=xl/comments1.xml><?xml version="1.0" encoding="utf-8"?>
<comments xmlns="http://schemas.openxmlformats.org/spreadsheetml/2006/main">
  <authors>
    <author>mbraddock</author>
  </authors>
  <commentList>
    <comment ref="I2" authorId="0" shapeId="0">
      <text>
        <r>
          <rPr>
            <sz val="8"/>
            <color indexed="81"/>
            <rFont val="Tahoma"/>
            <family val="2"/>
          </rPr>
          <t>fill in the date the request is submitted to the lab manager</t>
        </r>
      </text>
    </comment>
    <comment ref="D5" authorId="0" shapeId="0">
      <text>
        <r>
          <rPr>
            <sz val="8"/>
            <color indexed="81"/>
            <rFont val="Tahoma"/>
            <family val="2"/>
          </rPr>
          <t>start with 1 and number PO's sequentially as more are submitted for different vendors; start each PO with Rev. A and update if changes are made to a PO via ECN</t>
        </r>
      </text>
    </comment>
    <comment ref="D8" authorId="0" shapeId="0">
      <text>
        <r>
          <rPr>
            <sz val="8"/>
            <color indexed="81"/>
            <rFont val="Tahoma"/>
            <family val="2"/>
          </rPr>
          <t>assign one person as treasurer to keep track of the budget and ensure the group doesn't over-spend</t>
        </r>
      </text>
    </comment>
    <comment ref="C13" authorId="0" shapeId="0">
      <text>
        <r>
          <rPr>
            <sz val="8"/>
            <color indexed="81"/>
            <rFont val="Tahoma"/>
            <family val="2"/>
          </rPr>
          <t>use this for the lab's "vendor information"</t>
        </r>
      </text>
    </comment>
    <comment ref="A21" authorId="0" shapeId="0">
      <text>
        <r>
          <rPr>
            <sz val="8"/>
            <color indexed="81"/>
            <rFont val="Tahoma"/>
            <family val="2"/>
          </rPr>
          <t>make sure this is a thorough description that is accurate and easy to understand</t>
        </r>
      </text>
    </comment>
    <comment ref="H21" authorId="0" shapeId="0">
      <text>
        <r>
          <rPr>
            <sz val="8"/>
            <color indexed="81"/>
            <rFont val="Tahoma"/>
            <family val="2"/>
          </rPr>
          <t>prices should come from the material lists posted on the course website</t>
        </r>
      </text>
    </comment>
    <comment ref="G27" authorId="0" shapeId="0">
      <text>
        <r>
          <rPr>
            <sz val="8"/>
            <color indexed="81"/>
            <rFont val="Tahoma"/>
            <family val="2"/>
          </rPr>
          <t>pay close attention to the units you specify in the spreadsheet</t>
        </r>
      </text>
    </comment>
    <comment ref="C47" authorId="0" shapeId="0">
      <text>
        <r>
          <rPr>
            <sz val="8"/>
            <color indexed="81"/>
            <rFont val="Tahoma"/>
            <family val="2"/>
          </rPr>
          <t>NOTE there are no shipping charges when purchasing material from the lab, so try to do so whenever possible</t>
        </r>
      </text>
    </comment>
  </commentList>
</comments>
</file>

<file path=xl/comments2.xml><?xml version="1.0" encoding="utf-8"?>
<comments xmlns="http://schemas.openxmlformats.org/spreadsheetml/2006/main">
  <authors>
    <author>mbraddock</author>
    <author>Braddock,Michael J</author>
  </authors>
  <commentList>
    <comment ref="I2" authorId="0" shapeId="0">
      <text>
        <r>
          <rPr>
            <sz val="8"/>
            <color indexed="81"/>
            <rFont val="Tahoma"/>
            <family val="2"/>
          </rPr>
          <t>fill in the date the request is submitted to the lab manager</t>
        </r>
      </text>
    </comment>
    <comment ref="D5" authorId="0" shapeId="0">
      <text>
        <r>
          <rPr>
            <sz val="8"/>
            <color indexed="81"/>
            <rFont val="Tahoma"/>
            <family val="2"/>
          </rPr>
          <t>start with 1 and number PO's sequentially as more are submitted for different vendors; start each PO with Rev. A and update if changes are made to a PO via ECN</t>
        </r>
      </text>
    </comment>
    <comment ref="D8" authorId="0" shapeId="0">
      <text>
        <r>
          <rPr>
            <sz val="8"/>
            <color indexed="81"/>
            <rFont val="Tahoma"/>
            <family val="2"/>
          </rPr>
          <t>assign one person as treasurer to keep track of the budget and ensure the group doesn't over-spend</t>
        </r>
      </text>
    </comment>
    <comment ref="C13" authorId="0" shapeId="0">
      <text>
        <r>
          <rPr>
            <sz val="8"/>
            <color indexed="81"/>
            <rFont val="Tahoma"/>
            <family val="2"/>
          </rPr>
          <t>include the company's formal contact information</t>
        </r>
      </text>
    </comment>
    <comment ref="A21" authorId="0" shapeId="0">
      <text>
        <r>
          <rPr>
            <sz val="8"/>
            <color indexed="81"/>
            <rFont val="Tahoma"/>
            <family val="2"/>
          </rPr>
          <t>make sure this is a thorough description that is easy to understand</t>
        </r>
      </text>
    </comment>
    <comment ref="E23" authorId="0" shapeId="0">
      <text>
        <r>
          <rPr>
            <sz val="8"/>
            <color indexed="81"/>
            <rFont val="Tahoma"/>
            <family val="2"/>
          </rPr>
          <t>include manufacturer's part number whenever possible</t>
        </r>
      </text>
    </comment>
    <comment ref="A25" authorId="1" shapeId="0">
      <text>
        <r>
          <rPr>
            <sz val="8"/>
            <color indexed="81"/>
            <rFont val="Tahoma"/>
            <family val="2"/>
          </rPr>
          <t>directly hyperlink to item whenever possible</t>
        </r>
      </text>
    </comment>
    <comment ref="C47" authorId="0" shapeId="0">
      <text>
        <r>
          <rPr>
            <sz val="8"/>
            <color indexed="81"/>
            <rFont val="Tahoma"/>
            <family val="2"/>
          </rPr>
          <t>if coming from out of town, include estimated shipping charges; this does not apply to local pickups (i.e. Lowes, Zells, Walmart, etc.)</t>
        </r>
      </text>
    </comment>
  </commentList>
</comments>
</file>

<file path=xl/comments3.xml><?xml version="1.0" encoding="utf-8"?>
<comments xmlns="http://schemas.openxmlformats.org/spreadsheetml/2006/main">
  <authors>
    <author>mbraddock</author>
    <author>Braddock,Michael J</author>
  </authors>
  <commentList>
    <comment ref="I2" authorId="0" shapeId="0">
      <text>
        <r>
          <rPr>
            <sz val="8"/>
            <color indexed="81"/>
            <rFont val="Tahoma"/>
            <family val="2"/>
          </rPr>
          <t>fill in the date the request is submitted to the lab manager</t>
        </r>
      </text>
    </comment>
    <comment ref="D5" authorId="0" shapeId="0">
      <text>
        <r>
          <rPr>
            <sz val="8"/>
            <color indexed="81"/>
            <rFont val="Tahoma"/>
            <family val="2"/>
          </rPr>
          <t>start with 1 and number PO's sequentially as more are submitted for different vendors; start each PO with Rev. A and update if changes are made to a PO via ECN</t>
        </r>
      </text>
    </comment>
    <comment ref="D8" authorId="0" shapeId="0">
      <text>
        <r>
          <rPr>
            <sz val="8"/>
            <color indexed="81"/>
            <rFont val="Tahoma"/>
            <family val="2"/>
          </rPr>
          <t>assign one person as treasurer to keep track of the budget and ensure the group doesn't over-spend</t>
        </r>
      </text>
    </comment>
    <comment ref="C13" authorId="0" shapeId="0">
      <text>
        <r>
          <rPr>
            <sz val="8"/>
            <color indexed="81"/>
            <rFont val="Tahoma"/>
            <family val="2"/>
          </rPr>
          <t>include the company's formal contact information</t>
        </r>
      </text>
    </comment>
    <comment ref="A21" authorId="1" shapeId="0">
      <text>
        <r>
          <rPr>
            <sz val="8"/>
            <color indexed="81"/>
            <rFont val="Tahoma"/>
            <family val="2"/>
          </rPr>
          <t>make sure this is a thorough description that is accurate and easy to understand</t>
        </r>
      </text>
    </comment>
    <comment ref="E21" authorId="1" shapeId="0">
      <text>
        <r>
          <rPr>
            <sz val="8"/>
            <color indexed="81"/>
            <rFont val="Tahoma"/>
            <family val="2"/>
          </rPr>
          <t>include manufacturer's part number whenever possible</t>
        </r>
      </text>
    </comment>
    <comment ref="A23" authorId="1" shapeId="0">
      <text>
        <r>
          <rPr>
            <sz val="8"/>
            <color indexed="81"/>
            <rFont val="Tahoma"/>
            <family val="2"/>
          </rPr>
          <t>directly hyperlink to item whenever possible</t>
        </r>
      </text>
    </comment>
    <comment ref="I44" authorId="0" shapeId="0">
      <text>
        <r>
          <rPr>
            <sz val="8"/>
            <color indexed="81"/>
            <rFont val="Tahoma"/>
            <family val="2"/>
          </rPr>
          <t>make sure total cost includes shipping charges</t>
        </r>
      </text>
    </comment>
    <comment ref="C47" authorId="0" shapeId="0">
      <text>
        <r>
          <rPr>
            <sz val="8"/>
            <color indexed="81"/>
            <rFont val="Tahoma"/>
            <family val="2"/>
          </rPr>
          <t>if coming from out of town, include estimated shipping charges; this does not apply to local pickups (i.e. Lowes, Zells, Walmart, etc.) so try to source parts locally if whenever possible</t>
        </r>
      </text>
    </comment>
  </commentList>
</comments>
</file>

<file path=xl/sharedStrings.xml><?xml version="1.0" encoding="utf-8"?>
<sst xmlns="http://schemas.openxmlformats.org/spreadsheetml/2006/main" count="167" uniqueCount="72">
  <si>
    <t>REQUEST FOR ITEMS TO BE PURCHASED</t>
  </si>
  <si>
    <t>Date Requested:</t>
  </si>
  <si>
    <t>Vendor Information:</t>
  </si>
  <si>
    <t>Description of item to be purchased:</t>
  </si>
  <si>
    <t>Qty.</t>
  </si>
  <si>
    <t>Unit</t>
  </si>
  <si>
    <t>Unit Price</t>
  </si>
  <si>
    <t>Shipping charges:</t>
  </si>
  <si>
    <t>Shipped via:</t>
  </si>
  <si>
    <t>TOTAL:</t>
  </si>
  <si>
    <t>Deliver to whom:</t>
  </si>
  <si>
    <t>Delivery location:</t>
  </si>
  <si>
    <t>Part Number</t>
  </si>
  <si>
    <t>Sub Total</t>
  </si>
  <si>
    <t>Dept of Mech and Aero Eng.</t>
  </si>
  <si>
    <t>Michael Braddock (392-3496)</t>
  </si>
  <si>
    <t>MAE Design &amp; Manufacturing Laboratory</t>
  </si>
  <si>
    <t>Denotes items to be filled in by preparer.</t>
  </si>
  <si>
    <t>1. Purchase Order Number:</t>
  </si>
  <si>
    <t>2. Group requesting item(s):</t>
  </si>
  <si>
    <t>3. Account to be charged:</t>
  </si>
  <si>
    <t>4. Group member issuing PO:</t>
  </si>
  <si>
    <t>Group 1A</t>
  </si>
  <si>
    <t>each</t>
  </si>
  <si>
    <t>UPS Ground</t>
  </si>
  <si>
    <t>Building C, Room 133</t>
  </si>
  <si>
    <t>Lowes Home Improvement</t>
  </si>
  <si>
    <t>Gainesville, FL</t>
  </si>
  <si>
    <t>ft</t>
  </si>
  <si>
    <t>N/A for local pickup</t>
  </si>
  <si>
    <t>5. Name:</t>
  </si>
  <si>
    <t>6. Address:</t>
  </si>
  <si>
    <t>7. City/State/Zip:</t>
  </si>
  <si>
    <t>8. Phone Number:</t>
  </si>
  <si>
    <t>EML2322 LABORATORY</t>
  </si>
  <si>
    <t>MAE-C Room 002</t>
  </si>
  <si>
    <t>Gainesville, FL 32611</t>
  </si>
  <si>
    <t>(352) 392-3496</t>
  </si>
  <si>
    <t>Group Treasurer's Name</t>
  </si>
  <si>
    <t>2" aluminum round bar</t>
  </si>
  <si>
    <t>N/A</t>
  </si>
  <si>
    <t>inch</t>
  </si>
  <si>
    <t>3/16" x 4" aluminum flat bar</t>
  </si>
  <si>
    <t>80/20 aluminum extrusion</t>
  </si>
  <si>
    <t>1010</t>
  </si>
  <si>
    <t>6" x 12" 16 gage (0.060") steel sheetmetal</t>
  </si>
  <si>
    <t>ft^2</t>
  </si>
  <si>
    <t>etcetera…</t>
  </si>
  <si>
    <t>3" Diameter PVC Pipe, Schedule 40</t>
  </si>
  <si>
    <t>23354</t>
  </si>
  <si>
    <t>3/8" Diameter Wooden Oak Dowel Rod, 3 foot long; located on isle 16 next to the plywood sheets</t>
  </si>
  <si>
    <t>19417 / 432504</t>
  </si>
  <si>
    <t>Charlotte Pipe 3-in dia 90-Degree PVC Elbow Fitting; located in Isle 34 in plumbing</t>
  </si>
  <si>
    <t>Secure Tite 24-Pack Rubber Core Steel Hook Bungee Cords; located on hardware Isle 26</t>
  </si>
  <si>
    <t>329571 / 61566</t>
  </si>
  <si>
    <t>McMaster-Carr</t>
  </si>
  <si>
    <t>6100 Fulton Industrial Blvd.</t>
  </si>
  <si>
    <t>Atlanta, GA 30336-2852</t>
  </si>
  <si>
    <t>(404) 346-7000</t>
  </si>
  <si>
    <t>1254N17</t>
  </si>
  <si>
    <t>MXL Series Lightweight Timing Belt Pulley, 0.438" OD</t>
  </si>
  <si>
    <t>Mxl Series Timing Belt, 1/4" Width, Trade No. 115MXL025</t>
  </si>
  <si>
    <t>7887K224</t>
  </si>
  <si>
    <t>`</t>
  </si>
  <si>
    <t>1, Rev. A</t>
  </si>
  <si>
    <t>5 Name:</t>
  </si>
  <si>
    <t>2, Rev. A</t>
  </si>
  <si>
    <t>3, Rev. A</t>
  </si>
  <si>
    <t>3101 Clark Butler Boulevard</t>
  </si>
  <si>
    <t>(352) 448-2000</t>
  </si>
  <si>
    <t>Low-Carbon Steel Rod, 1/4" Diameter, 3 ft Long</t>
  </si>
  <si>
    <t>8920K115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</si>
</sst>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9" formatCode="0.0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1" xfId="0" applyFont="1" applyBorder="1"/>
    <xf numFmtId="0" fontId="2" fillId="0" borderId="0" xfId="0" applyFont="1"/>
    <xf numFmtId="0" fontId="3" fillId="0" borderId="2" xfId="0" applyFont="1" applyBorder="1"/>
    <xf numFmtId="0" fontId="0" fillId="0" borderId="2" xfId="0" applyBorder="1"/>
    <xf numFmtId="16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Border="1"/>
    <xf numFmtId="14" fontId="0" fillId="2" borderId="2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49" fontId="0" fillId="2" borderId="4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4" fontId="0" fillId="2" borderId="4" xfId="1" applyFont="1" applyFill="1" applyBorder="1" applyAlignment="1">
      <alignment horizontal="center"/>
    </xf>
    <xf numFmtId="164" fontId="0" fillId="2" borderId="4" xfId="0" applyNumberFormat="1" applyFill="1" applyBorder="1"/>
    <xf numFmtId="0" fontId="0" fillId="2" borderId="0" xfId="0" applyFill="1"/>
    <xf numFmtId="44" fontId="0" fillId="2" borderId="3" xfId="1" applyFont="1" applyFill="1" applyBorder="1" applyAlignment="1">
      <alignment horizontal="left"/>
    </xf>
    <xf numFmtId="44" fontId="1" fillId="2" borderId="4" xfId="1" applyFill="1" applyBorder="1" applyAlignment="1">
      <alignment horizontal="center"/>
    </xf>
    <xf numFmtId="44" fontId="1" fillId="2" borderId="3" xfId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9" fontId="0" fillId="2" borderId="4" xfId="0" applyNumberForma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0" xfId="0" applyFont="1"/>
    <xf numFmtId="0" fontId="0" fillId="2" borderId="5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9" xfId="0" applyFill="1" applyBorder="1" applyAlignment="1">
      <alignment vertical="top" wrapText="1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6" fillId="2" borderId="5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/>
    </xf>
    <xf numFmtId="0" fontId="4" fillId="2" borderId="5" xfId="2" applyFill="1" applyBorder="1" applyAlignment="1" applyProtection="1">
      <alignment vertical="top" wrapText="1"/>
    </xf>
    <xf numFmtId="0" fontId="4" fillId="2" borderId="6" xfId="2" applyFill="1" applyBorder="1" applyAlignment="1" applyProtection="1">
      <alignment vertical="top" wrapText="1"/>
    </xf>
    <xf numFmtId="0" fontId="4" fillId="2" borderId="7" xfId="2" applyFill="1" applyBorder="1" applyAlignment="1" applyProtection="1">
      <alignment vertical="top" wrapText="1"/>
    </xf>
    <xf numFmtId="0" fontId="4" fillId="2" borderId="8" xfId="2" applyFill="1" applyBorder="1" applyAlignment="1" applyProtection="1">
      <alignment vertical="top" wrapText="1"/>
    </xf>
    <xf numFmtId="0" fontId="4" fillId="2" borderId="1" xfId="2" applyFill="1" applyBorder="1" applyAlignment="1" applyProtection="1">
      <alignment vertical="top" wrapText="1"/>
    </xf>
    <xf numFmtId="0" fontId="4" fillId="2" borderId="9" xfId="2" applyFill="1" applyBorder="1" applyAlignment="1" applyProtection="1">
      <alignment vertical="top" wrapText="1"/>
    </xf>
    <xf numFmtId="0" fontId="6" fillId="2" borderId="1" xfId="0" applyFont="1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wes.com/pd/Secure-Tite-24-Pack-Rubber-Core-Steel-Hook-Bungee-Cords/50102508" TargetMode="External"/><Relationship Id="rId2" Type="http://schemas.openxmlformats.org/officeDocument/2006/relationships/hyperlink" Target="http://www.lowes.com/pd/Madison-Mill-Round-Oak-Dowel-Actual-36-in-L-x-0-375-in-dia/3040779" TargetMode="External"/><Relationship Id="rId1" Type="http://schemas.openxmlformats.org/officeDocument/2006/relationships/hyperlink" Target="http://www.lowes.com/pd/Charlotte-Pipe-3-in-dia-90-Degree-PVC-Elbow-Fitting/3132777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cmaster.com/" TargetMode="External"/><Relationship Id="rId2" Type="http://schemas.openxmlformats.org/officeDocument/2006/relationships/hyperlink" Target="http://www.mcmaster.com/" TargetMode="External"/><Relationship Id="rId1" Type="http://schemas.openxmlformats.org/officeDocument/2006/relationships/hyperlink" Target="http://www.mcmaster.com/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tabSelected="1" workbookViewId="0">
      <selection activeCell="I2" sqref="I2"/>
    </sheetView>
  </sheetViews>
  <sheetFormatPr defaultRowHeight="12.75" x14ac:dyDescent="0.2"/>
  <cols>
    <col min="4" max="4" width="16.140625" customWidth="1"/>
    <col min="5" max="5" width="14.7109375" customWidth="1"/>
    <col min="6" max="6" width="6" customWidth="1"/>
    <col min="7" max="7" width="6.5703125" customWidth="1"/>
    <col min="8" max="8" width="11.140625" customWidth="1"/>
    <col min="9" max="9" width="10.85546875" customWidth="1"/>
    <col min="11" max="11" width="14.28515625" style="9" customWidth="1"/>
  </cols>
  <sheetData>
    <row r="2" spans="1:9" ht="16.5" thickBot="1" x14ac:dyDescent="0.3">
      <c r="A2" s="5" t="s">
        <v>0</v>
      </c>
      <c r="B2" s="6"/>
      <c r="C2" s="6"/>
      <c r="D2" s="6"/>
      <c r="E2" s="6"/>
      <c r="F2" s="5" t="s">
        <v>1</v>
      </c>
      <c r="G2" s="6"/>
      <c r="H2" s="6"/>
      <c r="I2" s="17"/>
    </row>
    <row r="5" spans="1:9" x14ac:dyDescent="0.2">
      <c r="A5" t="s">
        <v>18</v>
      </c>
      <c r="D5" s="29"/>
    </row>
    <row r="6" spans="1:9" x14ac:dyDescent="0.2">
      <c r="A6" t="s">
        <v>19</v>
      </c>
      <c r="D6" s="18"/>
      <c r="E6" s="16"/>
      <c r="F6" s="16"/>
      <c r="G6" s="16"/>
    </row>
    <row r="7" spans="1:9" x14ac:dyDescent="0.2">
      <c r="A7" t="s">
        <v>20</v>
      </c>
      <c r="D7" s="1" t="s">
        <v>16</v>
      </c>
      <c r="E7" s="1"/>
      <c r="F7" s="1"/>
      <c r="G7" s="1"/>
    </row>
    <row r="8" spans="1:9" x14ac:dyDescent="0.2">
      <c r="A8" t="s">
        <v>21</v>
      </c>
      <c r="D8" s="42"/>
      <c r="E8" s="42"/>
      <c r="F8" s="42"/>
      <c r="G8" s="42"/>
    </row>
    <row r="9" spans="1:9" ht="13.5" thickBot="1" x14ac:dyDescent="0.25">
      <c r="A9" s="6"/>
      <c r="B9" s="6"/>
      <c r="C9" s="6"/>
      <c r="D9" s="6"/>
      <c r="E9" s="6"/>
      <c r="F9" s="6"/>
      <c r="G9" s="6"/>
      <c r="H9" s="6"/>
      <c r="I9" s="6"/>
    </row>
    <row r="10" spans="1:9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4" t="s">
        <v>2</v>
      </c>
    </row>
    <row r="13" spans="1:9" x14ac:dyDescent="0.2">
      <c r="A13" t="s">
        <v>30</v>
      </c>
      <c r="C13" s="43"/>
      <c r="D13" s="43"/>
      <c r="E13" s="43"/>
    </row>
    <row r="14" spans="1:9" x14ac:dyDescent="0.2">
      <c r="A14" t="s">
        <v>31</v>
      </c>
      <c r="C14" s="43"/>
      <c r="D14" s="43"/>
      <c r="E14" s="43"/>
    </row>
    <row r="15" spans="1:9" x14ac:dyDescent="0.2">
      <c r="A15" t="s">
        <v>32</v>
      </c>
      <c r="C15" s="43"/>
      <c r="D15" s="43"/>
      <c r="E15" s="43"/>
    </row>
    <row r="16" spans="1:9" x14ac:dyDescent="0.2">
      <c r="A16" t="s">
        <v>33</v>
      </c>
      <c r="C16" s="43"/>
      <c r="D16" s="43"/>
      <c r="E16" s="43"/>
    </row>
    <row r="17" spans="1:11" ht="13.5" thickBot="1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11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11" x14ac:dyDescent="0.2">
      <c r="A19" s="3" t="s">
        <v>3</v>
      </c>
      <c r="B19" s="1"/>
      <c r="C19" s="1"/>
      <c r="D19" s="1"/>
      <c r="E19" s="10" t="s">
        <v>12</v>
      </c>
      <c r="F19" s="10" t="s">
        <v>4</v>
      </c>
      <c r="G19" s="10" t="s">
        <v>5</v>
      </c>
      <c r="H19" s="10" t="s">
        <v>6</v>
      </c>
      <c r="I19" s="10" t="s">
        <v>13</v>
      </c>
      <c r="K19" s="11"/>
    </row>
    <row r="20" spans="1:11" x14ac:dyDescent="0.2">
      <c r="F20" s="8"/>
      <c r="H20" s="7"/>
      <c r="I20" s="7"/>
    </row>
    <row r="21" spans="1:11" x14ac:dyDescent="0.2">
      <c r="A21" s="36"/>
      <c r="B21" s="37"/>
      <c r="C21" s="37"/>
      <c r="D21" s="38"/>
      <c r="E21" s="20"/>
      <c r="F21" s="21"/>
      <c r="G21" s="22"/>
      <c r="H21" s="23"/>
      <c r="I21" s="23"/>
    </row>
    <row r="22" spans="1:11" x14ac:dyDescent="0.2">
      <c r="A22" s="39"/>
      <c r="B22" s="40"/>
      <c r="C22" s="40"/>
      <c r="D22" s="41"/>
      <c r="E22" s="12"/>
      <c r="F22" s="13"/>
      <c r="G22" s="14"/>
      <c r="H22" s="15"/>
      <c r="I22" s="15"/>
    </row>
    <row r="23" spans="1:11" x14ac:dyDescent="0.2">
      <c r="A23" s="36"/>
      <c r="B23" s="37"/>
      <c r="C23" s="37"/>
      <c r="D23" s="38"/>
      <c r="E23" s="20"/>
      <c r="F23" s="21"/>
      <c r="G23" s="22"/>
      <c r="H23" s="23"/>
      <c r="I23" s="23"/>
    </row>
    <row r="24" spans="1:11" x14ac:dyDescent="0.2">
      <c r="A24" s="39"/>
      <c r="B24" s="40"/>
      <c r="C24" s="40"/>
      <c r="D24" s="41"/>
      <c r="E24" s="12"/>
      <c r="F24" s="13"/>
      <c r="G24" s="14"/>
      <c r="H24" s="15"/>
      <c r="I24" s="15"/>
    </row>
    <row r="25" spans="1:11" x14ac:dyDescent="0.2">
      <c r="A25" s="36"/>
      <c r="B25" s="37"/>
      <c r="C25" s="37"/>
      <c r="D25" s="38"/>
      <c r="E25" s="20"/>
      <c r="F25" s="21"/>
      <c r="G25" s="22"/>
      <c r="H25" s="23"/>
      <c r="I25" s="23"/>
    </row>
    <row r="26" spans="1:11" x14ac:dyDescent="0.2">
      <c r="A26" s="39"/>
      <c r="B26" s="40"/>
      <c r="C26" s="40"/>
      <c r="D26" s="41"/>
      <c r="E26" s="12"/>
      <c r="F26" s="13"/>
      <c r="G26" s="14"/>
      <c r="H26" s="15"/>
      <c r="I26" s="15"/>
    </row>
    <row r="27" spans="1:11" x14ac:dyDescent="0.2">
      <c r="A27" s="36"/>
      <c r="B27" s="37"/>
      <c r="C27" s="37"/>
      <c r="D27" s="38"/>
      <c r="E27" s="20"/>
      <c r="F27" s="21"/>
      <c r="G27" s="22"/>
      <c r="H27" s="23"/>
      <c r="I27" s="23"/>
    </row>
    <row r="28" spans="1:11" x14ac:dyDescent="0.2">
      <c r="A28" s="39"/>
      <c r="B28" s="40"/>
      <c r="C28" s="40"/>
      <c r="D28" s="41"/>
      <c r="E28" s="12"/>
      <c r="F28" s="13"/>
      <c r="G28" s="14"/>
      <c r="H28" s="15"/>
      <c r="I28" s="15"/>
    </row>
    <row r="29" spans="1:11" x14ac:dyDescent="0.2">
      <c r="A29" s="36"/>
      <c r="B29" s="37"/>
      <c r="C29" s="37"/>
      <c r="D29" s="38"/>
      <c r="E29" s="20"/>
      <c r="F29" s="21"/>
      <c r="G29" s="22"/>
      <c r="H29" s="23"/>
      <c r="I29" s="23"/>
    </row>
    <row r="30" spans="1:11" x14ac:dyDescent="0.2">
      <c r="A30" s="39"/>
      <c r="B30" s="40"/>
      <c r="C30" s="40"/>
      <c r="D30" s="41"/>
      <c r="E30" s="12"/>
      <c r="F30" s="13"/>
      <c r="G30" s="14"/>
      <c r="H30" s="15"/>
      <c r="I30" s="15"/>
    </row>
    <row r="31" spans="1:11" x14ac:dyDescent="0.2">
      <c r="A31" s="36"/>
      <c r="B31" s="37"/>
      <c r="C31" s="37"/>
      <c r="D31" s="38"/>
      <c r="E31" s="20"/>
      <c r="F31" s="21"/>
      <c r="G31" s="22"/>
      <c r="H31" s="23"/>
      <c r="I31" s="23"/>
    </row>
    <row r="32" spans="1:11" x14ac:dyDescent="0.2">
      <c r="A32" s="39"/>
      <c r="B32" s="40"/>
      <c r="C32" s="40"/>
      <c r="D32" s="41"/>
      <c r="E32" s="12"/>
      <c r="F32" s="13"/>
      <c r="G32" s="14"/>
      <c r="H32" s="15"/>
      <c r="I32" s="15"/>
    </row>
    <row r="33" spans="1:9" x14ac:dyDescent="0.2">
      <c r="A33" s="36"/>
      <c r="B33" s="37"/>
      <c r="C33" s="37"/>
      <c r="D33" s="38"/>
      <c r="E33" s="20"/>
      <c r="F33" s="21"/>
      <c r="G33" s="22"/>
      <c r="H33" s="23"/>
      <c r="I33" s="23"/>
    </row>
    <row r="34" spans="1:9" x14ac:dyDescent="0.2">
      <c r="A34" s="39"/>
      <c r="B34" s="40"/>
      <c r="C34" s="40"/>
      <c r="D34" s="41"/>
      <c r="E34" s="12"/>
      <c r="F34" s="13"/>
      <c r="G34" s="14"/>
      <c r="H34" s="15"/>
      <c r="I34" s="15"/>
    </row>
    <row r="35" spans="1:9" x14ac:dyDescent="0.2">
      <c r="A35" s="36"/>
      <c r="B35" s="37"/>
      <c r="C35" s="37"/>
      <c r="D35" s="38"/>
      <c r="E35" s="20"/>
      <c r="F35" s="21"/>
      <c r="G35" s="22"/>
      <c r="H35" s="23"/>
      <c r="I35" s="23"/>
    </row>
    <row r="36" spans="1:9" x14ac:dyDescent="0.2">
      <c r="A36" s="39"/>
      <c r="B36" s="40"/>
      <c r="C36" s="40"/>
      <c r="D36" s="41"/>
      <c r="E36" s="12"/>
      <c r="F36" s="13"/>
      <c r="G36" s="14"/>
      <c r="H36" s="15"/>
      <c r="I36" s="15"/>
    </row>
    <row r="37" spans="1:9" x14ac:dyDescent="0.2">
      <c r="A37" s="36"/>
      <c r="B37" s="37"/>
      <c r="C37" s="37"/>
      <c r="D37" s="38"/>
      <c r="E37" s="20"/>
      <c r="F37" s="21"/>
      <c r="G37" s="22"/>
      <c r="H37" s="23"/>
      <c r="I37" s="23"/>
    </row>
    <row r="38" spans="1:9" x14ac:dyDescent="0.2">
      <c r="A38" s="39"/>
      <c r="B38" s="40"/>
      <c r="C38" s="40"/>
      <c r="D38" s="41"/>
      <c r="E38" s="12"/>
      <c r="F38" s="13"/>
      <c r="G38" s="14"/>
      <c r="H38" s="15"/>
      <c r="I38" s="15"/>
    </row>
    <row r="39" spans="1:9" x14ac:dyDescent="0.2">
      <c r="A39" s="36"/>
      <c r="B39" s="37"/>
      <c r="C39" s="37"/>
      <c r="D39" s="38"/>
      <c r="E39" s="20"/>
      <c r="F39" s="21"/>
      <c r="G39" s="22"/>
      <c r="H39" s="23"/>
      <c r="I39" s="23"/>
    </row>
    <row r="40" spans="1:9" x14ac:dyDescent="0.2">
      <c r="A40" s="39"/>
      <c r="B40" s="40"/>
      <c r="C40" s="40"/>
      <c r="D40" s="41"/>
      <c r="E40" s="12"/>
      <c r="F40" s="13"/>
      <c r="G40" s="14"/>
      <c r="H40" s="15"/>
      <c r="I40" s="15"/>
    </row>
    <row r="41" spans="1:9" x14ac:dyDescent="0.2">
      <c r="A41" s="36"/>
      <c r="B41" s="37"/>
      <c r="C41" s="37"/>
      <c r="D41" s="38"/>
      <c r="E41" s="20"/>
      <c r="F41" s="21"/>
      <c r="G41" s="22"/>
      <c r="H41" s="23"/>
      <c r="I41" s="23"/>
    </row>
    <row r="42" spans="1:9" x14ac:dyDescent="0.2">
      <c r="A42" s="39"/>
      <c r="B42" s="40"/>
      <c r="C42" s="40"/>
      <c r="D42" s="41"/>
      <c r="E42" s="12"/>
      <c r="F42" s="13"/>
      <c r="G42" s="14"/>
      <c r="H42" s="15"/>
      <c r="I42" s="15"/>
    </row>
    <row r="44" spans="1:9" x14ac:dyDescent="0.2">
      <c r="A44" s="4"/>
      <c r="H44" s="4" t="s">
        <v>9</v>
      </c>
      <c r="I44" s="24"/>
    </row>
    <row r="45" spans="1:9" x14ac:dyDescent="0.2">
      <c r="H45" s="2"/>
      <c r="I45" s="2"/>
    </row>
    <row r="47" spans="1:9" x14ac:dyDescent="0.2">
      <c r="A47" t="s">
        <v>7</v>
      </c>
      <c r="C47" s="26"/>
      <c r="D47" s="19"/>
      <c r="E47" s="46" t="s">
        <v>10</v>
      </c>
      <c r="F47" s="46"/>
      <c r="G47" s="45" t="s">
        <v>15</v>
      </c>
      <c r="H47" s="45"/>
      <c r="I47" s="45"/>
    </row>
    <row r="48" spans="1:9" x14ac:dyDescent="0.2">
      <c r="A48" t="s">
        <v>8</v>
      </c>
      <c r="C48" s="44"/>
      <c r="D48" s="44"/>
      <c r="E48" s="46" t="s">
        <v>11</v>
      </c>
      <c r="F48" s="46"/>
      <c r="G48" s="45" t="s">
        <v>14</v>
      </c>
      <c r="H48" s="45"/>
      <c r="I48" s="45"/>
    </row>
    <row r="49" spans="1:9" x14ac:dyDescent="0.2">
      <c r="G49" s="45" t="s">
        <v>25</v>
      </c>
      <c r="H49" s="45"/>
      <c r="I49" s="45"/>
    </row>
    <row r="50" spans="1:9" x14ac:dyDescent="0.2">
      <c r="A50" s="25"/>
      <c r="B50" t="s">
        <v>17</v>
      </c>
    </row>
  </sheetData>
  <mergeCells count="22">
    <mergeCell ref="C48:D48"/>
    <mergeCell ref="G47:I47"/>
    <mergeCell ref="G48:I48"/>
    <mergeCell ref="G49:I49"/>
    <mergeCell ref="E47:F47"/>
    <mergeCell ref="E48:F48"/>
    <mergeCell ref="A37:D38"/>
    <mergeCell ref="A39:D40"/>
    <mergeCell ref="A41:D42"/>
    <mergeCell ref="D8:G8"/>
    <mergeCell ref="C13:E13"/>
    <mergeCell ref="C14:E14"/>
    <mergeCell ref="C15:E15"/>
    <mergeCell ref="C16:E16"/>
    <mergeCell ref="A21:D22"/>
    <mergeCell ref="A31:D32"/>
    <mergeCell ref="A33:D34"/>
    <mergeCell ref="A35:D36"/>
    <mergeCell ref="A23:D24"/>
    <mergeCell ref="A25:D26"/>
    <mergeCell ref="A27:D28"/>
    <mergeCell ref="A29:D30"/>
  </mergeCells>
  <phoneticPr fontId="0" type="noConversion"/>
  <pageMargins left="0.5" right="0.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0"/>
  <sheetViews>
    <sheetView workbookViewId="0">
      <selection activeCell="A21" sqref="A21:D22"/>
    </sheetView>
  </sheetViews>
  <sheetFormatPr defaultRowHeight="12.75" x14ac:dyDescent="0.2"/>
  <cols>
    <col min="4" max="4" width="16.140625" customWidth="1"/>
    <col min="5" max="5" width="14.7109375" customWidth="1"/>
    <col min="6" max="6" width="6" customWidth="1"/>
    <col min="7" max="7" width="6.5703125" customWidth="1"/>
    <col min="8" max="8" width="11.140625" customWidth="1"/>
    <col min="9" max="9" width="10.85546875" customWidth="1"/>
    <col min="11" max="11" width="14.28515625" style="9" customWidth="1"/>
  </cols>
  <sheetData>
    <row r="2" spans="1:9" ht="16.5" thickBot="1" x14ac:dyDescent="0.3">
      <c r="A2" s="5" t="s">
        <v>0</v>
      </c>
      <c r="B2" s="6"/>
      <c r="C2" s="6"/>
      <c r="D2" s="6"/>
      <c r="E2" s="6"/>
      <c r="F2" s="5" t="s">
        <v>1</v>
      </c>
      <c r="G2" s="6"/>
      <c r="H2" s="6"/>
      <c r="I2" s="17">
        <f ca="1">TODAY()</f>
        <v>44083</v>
      </c>
    </row>
    <row r="5" spans="1:9" x14ac:dyDescent="0.2">
      <c r="A5" t="s">
        <v>18</v>
      </c>
      <c r="D5" s="34" t="s">
        <v>64</v>
      </c>
    </row>
    <row r="6" spans="1:9" x14ac:dyDescent="0.2">
      <c r="A6" t="s">
        <v>19</v>
      </c>
      <c r="D6" s="18" t="s">
        <v>22</v>
      </c>
      <c r="E6" s="16"/>
      <c r="F6" s="16"/>
      <c r="G6" s="16"/>
    </row>
    <row r="7" spans="1:9" x14ac:dyDescent="0.2">
      <c r="A7" t="s">
        <v>20</v>
      </c>
      <c r="D7" s="45" t="s">
        <v>16</v>
      </c>
      <c r="E7" s="45"/>
      <c r="F7" s="45"/>
      <c r="G7" s="45"/>
    </row>
    <row r="8" spans="1:9" x14ac:dyDescent="0.2">
      <c r="A8" t="s">
        <v>21</v>
      </c>
      <c r="D8" s="44" t="s">
        <v>38</v>
      </c>
      <c r="E8" s="44"/>
      <c r="F8" s="44"/>
      <c r="G8" s="44"/>
    </row>
    <row r="9" spans="1:9" ht="13.5" thickBot="1" x14ac:dyDescent="0.25">
      <c r="A9" s="6"/>
      <c r="B9" s="6"/>
      <c r="C9" s="6"/>
      <c r="D9" s="6"/>
      <c r="E9" s="6"/>
      <c r="F9" s="6"/>
      <c r="G9" s="6"/>
      <c r="H9" s="6"/>
      <c r="I9" s="6"/>
    </row>
    <row r="10" spans="1:9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4" t="s">
        <v>2</v>
      </c>
    </row>
    <row r="13" spans="1:9" x14ac:dyDescent="0.2">
      <c r="A13" s="35" t="s">
        <v>65</v>
      </c>
      <c r="C13" s="48" t="s">
        <v>34</v>
      </c>
      <c r="D13" s="48"/>
      <c r="E13" s="48"/>
    </row>
    <row r="14" spans="1:9" x14ac:dyDescent="0.2">
      <c r="A14" s="35" t="s">
        <v>31</v>
      </c>
      <c r="C14" s="43" t="s">
        <v>35</v>
      </c>
      <c r="D14" s="43"/>
      <c r="E14" s="43"/>
    </row>
    <row r="15" spans="1:9" x14ac:dyDescent="0.2">
      <c r="A15" s="35" t="s">
        <v>32</v>
      </c>
      <c r="C15" s="43" t="s">
        <v>36</v>
      </c>
      <c r="D15" s="43"/>
      <c r="E15" s="43"/>
    </row>
    <row r="16" spans="1:9" x14ac:dyDescent="0.2">
      <c r="A16" s="35" t="s">
        <v>33</v>
      </c>
      <c r="C16" s="43" t="s">
        <v>37</v>
      </c>
      <c r="D16" s="43"/>
      <c r="E16" s="43"/>
    </row>
    <row r="17" spans="1:11" ht="13.5" thickBot="1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11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11" x14ac:dyDescent="0.2">
      <c r="A19" s="3" t="s">
        <v>3</v>
      </c>
      <c r="B19" s="1"/>
      <c r="C19" s="1"/>
      <c r="D19" s="1"/>
      <c r="E19" s="10" t="s">
        <v>12</v>
      </c>
      <c r="F19" s="10" t="s">
        <v>4</v>
      </c>
      <c r="G19" s="10" t="s">
        <v>5</v>
      </c>
      <c r="H19" s="10" t="s">
        <v>6</v>
      </c>
      <c r="I19" s="10" t="s">
        <v>13</v>
      </c>
      <c r="K19" s="11"/>
    </row>
    <row r="20" spans="1:11" x14ac:dyDescent="0.2">
      <c r="F20" s="8"/>
      <c r="H20" s="7"/>
      <c r="I20" s="7"/>
    </row>
    <row r="21" spans="1:11" ht="12.75" customHeight="1" x14ac:dyDescent="0.2">
      <c r="A21" s="36" t="s">
        <v>39</v>
      </c>
      <c r="B21" s="37"/>
      <c r="C21" s="37"/>
      <c r="D21" s="38"/>
      <c r="E21" s="20" t="s">
        <v>40</v>
      </c>
      <c r="F21" s="21">
        <v>3.5</v>
      </c>
      <c r="G21" s="22" t="s">
        <v>41</v>
      </c>
      <c r="H21" s="27">
        <v>1.67</v>
      </c>
      <c r="I21" s="27">
        <f>F21*H21</f>
        <v>5.8449999999999998</v>
      </c>
    </row>
    <row r="22" spans="1:11" ht="12.75" customHeight="1" x14ac:dyDescent="0.2">
      <c r="A22" s="39"/>
      <c r="B22" s="40"/>
      <c r="C22" s="40"/>
      <c r="D22" s="41"/>
      <c r="E22" s="12"/>
      <c r="F22" s="13"/>
      <c r="G22" s="14"/>
      <c r="H22" s="15"/>
      <c r="I22" s="15"/>
    </row>
    <row r="23" spans="1:11" ht="12.75" customHeight="1" x14ac:dyDescent="0.2">
      <c r="A23" s="36" t="s">
        <v>42</v>
      </c>
      <c r="B23" s="37"/>
      <c r="C23" s="37"/>
      <c r="D23" s="38"/>
      <c r="E23" s="20" t="s">
        <v>40</v>
      </c>
      <c r="F23" s="30">
        <v>9</v>
      </c>
      <c r="G23" s="22" t="s">
        <v>41</v>
      </c>
      <c r="H23" s="27">
        <v>0.5</v>
      </c>
      <c r="I23" s="27">
        <f>F23*H23</f>
        <v>4.5</v>
      </c>
    </row>
    <row r="24" spans="1:11" x14ac:dyDescent="0.2">
      <c r="A24" s="39"/>
      <c r="B24" s="40"/>
      <c r="C24" s="40"/>
      <c r="D24" s="41"/>
      <c r="E24" s="12"/>
      <c r="F24" s="13"/>
      <c r="G24" s="14"/>
      <c r="H24" s="15"/>
      <c r="I24" s="15"/>
    </row>
    <row r="25" spans="1:11" ht="12.75" customHeight="1" x14ac:dyDescent="0.2">
      <c r="A25" s="36" t="s">
        <v>43</v>
      </c>
      <c r="B25" s="37"/>
      <c r="C25" s="37"/>
      <c r="D25" s="38"/>
      <c r="E25" s="20" t="s">
        <v>44</v>
      </c>
      <c r="F25" s="21">
        <v>3.5</v>
      </c>
      <c r="G25" s="22" t="s">
        <v>28</v>
      </c>
      <c r="H25" s="27">
        <v>3</v>
      </c>
      <c r="I25" s="27">
        <f>F25*H25</f>
        <v>10.5</v>
      </c>
    </row>
    <row r="26" spans="1:11" x14ac:dyDescent="0.2">
      <c r="A26" s="39"/>
      <c r="B26" s="40"/>
      <c r="C26" s="40"/>
      <c r="D26" s="41"/>
      <c r="E26" s="12"/>
      <c r="F26" s="13"/>
      <c r="G26" s="14"/>
      <c r="H26" s="15"/>
      <c r="I26" s="15"/>
    </row>
    <row r="27" spans="1:11" x14ac:dyDescent="0.2">
      <c r="A27" s="36" t="s">
        <v>45</v>
      </c>
      <c r="B27" s="37"/>
      <c r="C27" s="37"/>
      <c r="D27" s="38"/>
      <c r="E27" s="20" t="s">
        <v>40</v>
      </c>
      <c r="F27" s="21">
        <v>0.5</v>
      </c>
      <c r="G27" s="22" t="s">
        <v>46</v>
      </c>
      <c r="H27" s="27">
        <v>5</v>
      </c>
      <c r="I27" s="27">
        <f>F27*H27</f>
        <v>2.5</v>
      </c>
    </row>
    <row r="28" spans="1:11" x14ac:dyDescent="0.2">
      <c r="A28" s="39"/>
      <c r="B28" s="40"/>
      <c r="C28" s="40"/>
      <c r="D28" s="41"/>
      <c r="E28" s="12"/>
      <c r="F28" s="13"/>
      <c r="G28" s="14"/>
      <c r="H28" s="15"/>
      <c r="I28" s="15"/>
    </row>
    <row r="29" spans="1:11" ht="12.75" customHeight="1" x14ac:dyDescent="0.2">
      <c r="A29" s="47" t="s">
        <v>48</v>
      </c>
      <c r="B29" s="37"/>
      <c r="C29" s="37"/>
      <c r="D29" s="38"/>
      <c r="E29" s="31" t="s">
        <v>40</v>
      </c>
      <c r="F29" s="21">
        <v>2</v>
      </c>
      <c r="G29" s="32" t="s">
        <v>28</v>
      </c>
      <c r="H29" s="27">
        <v>3</v>
      </c>
      <c r="I29" s="27">
        <f>F29*H29</f>
        <v>6</v>
      </c>
    </row>
    <row r="30" spans="1:11" x14ac:dyDescent="0.2">
      <c r="A30" s="39"/>
      <c r="B30" s="40"/>
      <c r="C30" s="40"/>
      <c r="D30" s="41"/>
      <c r="E30" s="12"/>
      <c r="F30" s="13"/>
      <c r="G30" s="14"/>
      <c r="H30" s="15"/>
      <c r="I30" s="15"/>
    </row>
    <row r="31" spans="1:11" x14ac:dyDescent="0.2">
      <c r="A31" s="36" t="s">
        <v>47</v>
      </c>
      <c r="B31" s="37"/>
      <c r="C31" s="37"/>
      <c r="D31" s="38"/>
      <c r="E31" s="20"/>
      <c r="F31" s="21"/>
      <c r="G31" s="22"/>
      <c r="H31" s="27"/>
      <c r="I31" s="27">
        <f>F31*H31</f>
        <v>0</v>
      </c>
    </row>
    <row r="32" spans="1:11" x14ac:dyDescent="0.2">
      <c r="A32" s="39"/>
      <c r="B32" s="40"/>
      <c r="C32" s="40"/>
      <c r="D32" s="41"/>
      <c r="E32" s="12"/>
      <c r="F32" s="13"/>
      <c r="G32" s="14"/>
      <c r="H32" s="15"/>
      <c r="I32" s="15"/>
    </row>
    <row r="33" spans="1:9" x14ac:dyDescent="0.2">
      <c r="A33" s="36"/>
      <c r="B33" s="37"/>
      <c r="C33" s="37"/>
      <c r="D33" s="38"/>
      <c r="E33" s="20"/>
      <c r="F33" s="21"/>
      <c r="G33" s="22"/>
      <c r="H33" s="27"/>
      <c r="I33" s="27">
        <f>F33*H33</f>
        <v>0</v>
      </c>
    </row>
    <row r="34" spans="1:9" x14ac:dyDescent="0.2">
      <c r="A34" s="39"/>
      <c r="B34" s="40"/>
      <c r="C34" s="40"/>
      <c r="D34" s="41"/>
      <c r="E34" s="12"/>
      <c r="F34" s="13"/>
      <c r="G34" s="14"/>
      <c r="H34" s="15"/>
      <c r="I34" s="15"/>
    </row>
    <row r="35" spans="1:9" x14ac:dyDescent="0.2">
      <c r="A35" s="36"/>
      <c r="B35" s="37"/>
      <c r="C35" s="37"/>
      <c r="D35" s="38"/>
      <c r="E35" s="20"/>
      <c r="F35" s="21"/>
      <c r="G35" s="22"/>
      <c r="H35" s="27"/>
      <c r="I35" s="27">
        <f>F35*H35</f>
        <v>0</v>
      </c>
    </row>
    <row r="36" spans="1:9" x14ac:dyDescent="0.2">
      <c r="A36" s="39"/>
      <c r="B36" s="40"/>
      <c r="C36" s="40"/>
      <c r="D36" s="41"/>
      <c r="E36" s="12"/>
      <c r="F36" s="13"/>
      <c r="G36" s="14"/>
      <c r="H36" s="15"/>
      <c r="I36" s="15"/>
    </row>
    <row r="37" spans="1:9" x14ac:dyDescent="0.2">
      <c r="A37" s="36"/>
      <c r="B37" s="37"/>
      <c r="C37" s="37"/>
      <c r="D37" s="38"/>
      <c r="E37" s="20"/>
      <c r="F37" s="21"/>
      <c r="G37" s="22"/>
      <c r="H37" s="27"/>
      <c r="I37" s="27">
        <f>F37*H37</f>
        <v>0</v>
      </c>
    </row>
    <row r="38" spans="1:9" x14ac:dyDescent="0.2">
      <c r="A38" s="39"/>
      <c r="B38" s="40"/>
      <c r="C38" s="40"/>
      <c r="D38" s="41"/>
      <c r="E38" s="12"/>
      <c r="F38" s="13"/>
      <c r="G38" s="14"/>
      <c r="H38" s="15"/>
      <c r="I38" s="15"/>
    </row>
    <row r="39" spans="1:9" x14ac:dyDescent="0.2">
      <c r="A39" s="36"/>
      <c r="B39" s="37"/>
      <c r="C39" s="37"/>
      <c r="D39" s="38"/>
      <c r="E39" s="20"/>
      <c r="F39" s="21"/>
      <c r="G39" s="22"/>
      <c r="H39" s="27"/>
      <c r="I39" s="27">
        <f>F39*H39</f>
        <v>0</v>
      </c>
    </row>
    <row r="40" spans="1:9" x14ac:dyDescent="0.2">
      <c r="A40" s="39"/>
      <c r="B40" s="40"/>
      <c r="C40" s="40"/>
      <c r="D40" s="41"/>
      <c r="E40" s="12"/>
      <c r="F40" s="13"/>
      <c r="G40" s="14"/>
      <c r="H40" s="15"/>
      <c r="I40" s="15"/>
    </row>
    <row r="41" spans="1:9" x14ac:dyDescent="0.2">
      <c r="A41" s="36"/>
      <c r="B41" s="37"/>
      <c r="C41" s="37"/>
      <c r="D41" s="38"/>
      <c r="E41" s="20"/>
      <c r="F41" s="21"/>
      <c r="G41" s="22"/>
      <c r="H41" s="27"/>
      <c r="I41" s="27">
        <f>F41*H41</f>
        <v>0</v>
      </c>
    </row>
    <row r="42" spans="1:9" x14ac:dyDescent="0.2">
      <c r="A42" s="39"/>
      <c r="B42" s="40"/>
      <c r="C42" s="40"/>
      <c r="D42" s="41"/>
      <c r="E42" s="12"/>
      <c r="F42" s="13"/>
      <c r="G42" s="14"/>
      <c r="H42" s="15"/>
      <c r="I42" s="15"/>
    </row>
    <row r="44" spans="1:9" x14ac:dyDescent="0.2">
      <c r="A44" s="4"/>
      <c r="H44" s="4" t="s">
        <v>9</v>
      </c>
      <c r="I44" s="24">
        <f>SUM(I21:I43)+C47</f>
        <v>29.344999999999999</v>
      </c>
    </row>
    <row r="45" spans="1:9" x14ac:dyDescent="0.2">
      <c r="H45" s="2"/>
      <c r="I45" s="2"/>
    </row>
    <row r="47" spans="1:9" x14ac:dyDescent="0.2">
      <c r="A47" t="s">
        <v>7</v>
      </c>
      <c r="C47" s="28">
        <v>0</v>
      </c>
      <c r="D47" s="19"/>
      <c r="E47" s="46" t="s">
        <v>10</v>
      </c>
      <c r="F47" s="46"/>
      <c r="G47" s="45" t="s">
        <v>15</v>
      </c>
      <c r="H47" s="45"/>
      <c r="I47" s="45"/>
    </row>
    <row r="48" spans="1:9" x14ac:dyDescent="0.2">
      <c r="A48" t="s">
        <v>8</v>
      </c>
      <c r="C48" s="44" t="s">
        <v>24</v>
      </c>
      <c r="D48" s="44"/>
      <c r="E48" s="46" t="s">
        <v>11</v>
      </c>
      <c r="F48" s="46"/>
      <c r="G48" s="45" t="s">
        <v>14</v>
      </c>
      <c r="H48" s="45"/>
      <c r="I48" s="45"/>
    </row>
    <row r="49" spans="1:9" x14ac:dyDescent="0.2">
      <c r="G49" s="45" t="s">
        <v>25</v>
      </c>
      <c r="H49" s="45"/>
      <c r="I49" s="45"/>
    </row>
    <row r="50" spans="1:9" x14ac:dyDescent="0.2">
      <c r="A50" s="25"/>
      <c r="B50" t="s">
        <v>17</v>
      </c>
    </row>
  </sheetData>
  <mergeCells count="23">
    <mergeCell ref="G48:I48"/>
    <mergeCell ref="G49:I49"/>
    <mergeCell ref="E48:F48"/>
    <mergeCell ref="E47:F47"/>
    <mergeCell ref="C48:D48"/>
    <mergeCell ref="A37:D38"/>
    <mergeCell ref="D7:G7"/>
    <mergeCell ref="D8:G8"/>
    <mergeCell ref="G47:I47"/>
    <mergeCell ref="C13:E13"/>
    <mergeCell ref="C14:E14"/>
    <mergeCell ref="C15:E15"/>
    <mergeCell ref="C16:E16"/>
    <mergeCell ref="A31:D32"/>
    <mergeCell ref="A33:D34"/>
    <mergeCell ref="A35:D36"/>
    <mergeCell ref="A21:D22"/>
    <mergeCell ref="A23:D24"/>
    <mergeCell ref="A25:D26"/>
    <mergeCell ref="A39:D40"/>
    <mergeCell ref="A41:D42"/>
    <mergeCell ref="A29:D30"/>
    <mergeCell ref="A27:D28"/>
  </mergeCells>
  <phoneticPr fontId="0" type="noConversion"/>
  <pageMargins left="0.5" right="0.5" top="1" bottom="1" header="0.5" footer="0.5"/>
  <pageSetup orientation="portrait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0"/>
  <sheetViews>
    <sheetView workbookViewId="0">
      <selection activeCell="I2" sqref="I2"/>
    </sheetView>
  </sheetViews>
  <sheetFormatPr defaultRowHeight="12.75" x14ac:dyDescent="0.2"/>
  <cols>
    <col min="4" max="4" width="16.140625" customWidth="1"/>
    <col min="5" max="5" width="14.7109375" customWidth="1"/>
    <col min="6" max="6" width="6" customWidth="1"/>
    <col min="7" max="7" width="6.5703125" customWidth="1"/>
    <col min="8" max="8" width="11.140625" customWidth="1"/>
    <col min="9" max="9" width="10.85546875" customWidth="1"/>
    <col min="11" max="11" width="14.28515625" style="9" customWidth="1"/>
  </cols>
  <sheetData>
    <row r="2" spans="1:9" ht="16.5" thickBot="1" x14ac:dyDescent="0.3">
      <c r="A2" s="5" t="s">
        <v>0</v>
      </c>
      <c r="B2" s="6"/>
      <c r="C2" s="6"/>
      <c r="D2" s="6"/>
      <c r="E2" s="6"/>
      <c r="F2" s="5" t="s">
        <v>1</v>
      </c>
      <c r="G2" s="6"/>
      <c r="H2" s="6"/>
      <c r="I2" s="17">
        <f ca="1">TODAY()</f>
        <v>44083</v>
      </c>
    </row>
    <row r="5" spans="1:9" x14ac:dyDescent="0.2">
      <c r="A5" t="s">
        <v>18</v>
      </c>
      <c r="D5" s="34" t="s">
        <v>66</v>
      </c>
    </row>
    <row r="6" spans="1:9" x14ac:dyDescent="0.2">
      <c r="A6" t="s">
        <v>19</v>
      </c>
      <c r="D6" s="18" t="s">
        <v>22</v>
      </c>
      <c r="E6" s="16"/>
      <c r="F6" s="16"/>
      <c r="G6" s="16"/>
    </row>
    <row r="7" spans="1:9" x14ac:dyDescent="0.2">
      <c r="A7" t="s">
        <v>20</v>
      </c>
      <c r="D7" s="45" t="s">
        <v>16</v>
      </c>
      <c r="E7" s="45"/>
      <c r="F7" s="45"/>
      <c r="G7" s="45"/>
    </row>
    <row r="8" spans="1:9" x14ac:dyDescent="0.2">
      <c r="A8" t="s">
        <v>21</v>
      </c>
      <c r="D8" s="44" t="s">
        <v>38</v>
      </c>
      <c r="E8" s="44"/>
      <c r="F8" s="44"/>
      <c r="G8" s="44"/>
    </row>
    <row r="9" spans="1:9" ht="13.5" thickBot="1" x14ac:dyDescent="0.25">
      <c r="A9" s="6"/>
      <c r="B9" s="6"/>
      <c r="C9" s="6"/>
      <c r="D9" s="6"/>
      <c r="E9" s="6"/>
      <c r="F9" s="6"/>
      <c r="G9" s="6"/>
      <c r="H9" s="6"/>
      <c r="I9" s="6"/>
    </row>
    <row r="10" spans="1:9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4" t="s">
        <v>2</v>
      </c>
    </row>
    <row r="13" spans="1:9" x14ac:dyDescent="0.2">
      <c r="A13" t="s">
        <v>30</v>
      </c>
      <c r="C13" s="48" t="s">
        <v>26</v>
      </c>
      <c r="D13" s="48"/>
      <c r="E13" s="48"/>
    </row>
    <row r="14" spans="1:9" x14ac:dyDescent="0.2">
      <c r="A14" t="s">
        <v>31</v>
      </c>
      <c r="C14" s="55" t="s">
        <v>68</v>
      </c>
      <c r="D14" s="43"/>
      <c r="E14" s="43"/>
    </row>
    <row r="15" spans="1:9" x14ac:dyDescent="0.2">
      <c r="A15" t="s">
        <v>32</v>
      </c>
      <c r="C15" s="43" t="s">
        <v>27</v>
      </c>
      <c r="D15" s="43"/>
      <c r="E15" s="43"/>
    </row>
    <row r="16" spans="1:9" x14ac:dyDescent="0.2">
      <c r="A16" t="s">
        <v>33</v>
      </c>
      <c r="C16" s="55" t="s">
        <v>69</v>
      </c>
      <c r="D16" s="43"/>
      <c r="E16" s="43"/>
    </row>
    <row r="17" spans="1:11" ht="13.5" thickBot="1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11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11" x14ac:dyDescent="0.2">
      <c r="A19" s="3" t="s">
        <v>3</v>
      </c>
      <c r="B19" s="1"/>
      <c r="C19" s="1"/>
      <c r="D19" s="1"/>
      <c r="E19" s="10" t="s">
        <v>12</v>
      </c>
      <c r="F19" s="10" t="s">
        <v>4</v>
      </c>
      <c r="G19" s="10" t="s">
        <v>5</v>
      </c>
      <c r="H19" s="10" t="s">
        <v>6</v>
      </c>
      <c r="I19" s="10" t="s">
        <v>13</v>
      </c>
      <c r="K19" s="11"/>
    </row>
    <row r="20" spans="1:11" x14ac:dyDescent="0.2">
      <c r="F20" s="8"/>
      <c r="H20" s="7"/>
      <c r="I20" s="7"/>
    </row>
    <row r="21" spans="1:11" ht="12.75" customHeight="1" x14ac:dyDescent="0.2">
      <c r="A21" s="49" t="s">
        <v>53</v>
      </c>
      <c r="B21" s="50"/>
      <c r="C21" s="50"/>
      <c r="D21" s="51"/>
      <c r="E21" s="31" t="s">
        <v>54</v>
      </c>
      <c r="F21" s="21">
        <v>2</v>
      </c>
      <c r="G21" s="22" t="s">
        <v>28</v>
      </c>
      <c r="H21" s="27">
        <v>5.21</v>
      </c>
      <c r="I21" s="27">
        <f>F21*H21</f>
        <v>10.42</v>
      </c>
    </row>
    <row r="22" spans="1:11" x14ac:dyDescent="0.2">
      <c r="A22" s="52"/>
      <c r="B22" s="53"/>
      <c r="C22" s="53"/>
      <c r="D22" s="54"/>
      <c r="E22" s="12"/>
      <c r="F22" s="13"/>
      <c r="G22" s="14"/>
      <c r="H22" s="15"/>
      <c r="I22" s="15"/>
    </row>
    <row r="23" spans="1:11" ht="12.75" customHeight="1" x14ac:dyDescent="0.2">
      <c r="A23" s="49" t="s">
        <v>50</v>
      </c>
      <c r="B23" s="50"/>
      <c r="C23" s="50"/>
      <c r="D23" s="51"/>
      <c r="E23" s="31" t="s">
        <v>51</v>
      </c>
      <c r="F23" s="21">
        <v>2</v>
      </c>
      <c r="G23" s="22" t="s">
        <v>23</v>
      </c>
      <c r="H23" s="27">
        <v>1.48</v>
      </c>
      <c r="I23" s="27">
        <f>F23*H23</f>
        <v>2.96</v>
      </c>
    </row>
    <row r="24" spans="1:11" x14ac:dyDescent="0.2">
      <c r="A24" s="52"/>
      <c r="B24" s="53"/>
      <c r="C24" s="53"/>
      <c r="D24" s="54"/>
      <c r="E24" s="12"/>
      <c r="F24" s="13"/>
      <c r="G24" s="14"/>
      <c r="H24" s="15"/>
      <c r="I24" s="15"/>
    </row>
    <row r="25" spans="1:11" ht="12.75" customHeight="1" x14ac:dyDescent="0.2">
      <c r="A25" s="49" t="s">
        <v>52</v>
      </c>
      <c r="B25" s="50"/>
      <c r="C25" s="50"/>
      <c r="D25" s="51"/>
      <c r="E25" s="31" t="s">
        <v>49</v>
      </c>
      <c r="F25" s="21">
        <v>2</v>
      </c>
      <c r="G25" s="32" t="s">
        <v>23</v>
      </c>
      <c r="H25" s="27">
        <v>2.65</v>
      </c>
      <c r="I25" s="27">
        <f>F25*H25</f>
        <v>5.3</v>
      </c>
    </row>
    <row r="26" spans="1:11" x14ac:dyDescent="0.2">
      <c r="A26" s="52"/>
      <c r="B26" s="53"/>
      <c r="C26" s="53"/>
      <c r="D26" s="54"/>
      <c r="E26" s="12"/>
      <c r="F26" s="13"/>
      <c r="G26" s="14"/>
      <c r="H26" s="15"/>
      <c r="I26" s="15"/>
    </row>
    <row r="27" spans="1:11" x14ac:dyDescent="0.2">
      <c r="A27" s="36"/>
      <c r="B27" s="37"/>
      <c r="C27" s="37"/>
      <c r="D27" s="38"/>
      <c r="E27" s="20"/>
      <c r="F27" s="21"/>
      <c r="G27" s="22"/>
      <c r="H27" s="27"/>
      <c r="I27" s="27">
        <f>F27*H27</f>
        <v>0</v>
      </c>
    </row>
    <row r="28" spans="1:11" x14ac:dyDescent="0.2">
      <c r="A28" s="39"/>
      <c r="B28" s="40"/>
      <c r="C28" s="40"/>
      <c r="D28" s="41"/>
      <c r="E28" s="12"/>
      <c r="F28" s="13"/>
      <c r="G28" s="14"/>
      <c r="H28" s="15"/>
      <c r="I28" s="15"/>
    </row>
    <row r="29" spans="1:11" x14ac:dyDescent="0.2">
      <c r="A29" s="36"/>
      <c r="B29" s="37"/>
      <c r="C29" s="37"/>
      <c r="D29" s="38"/>
      <c r="E29" s="20"/>
      <c r="F29" s="21"/>
      <c r="G29" s="22"/>
      <c r="H29" s="27"/>
      <c r="I29" s="27">
        <f>F29*H29</f>
        <v>0</v>
      </c>
    </row>
    <row r="30" spans="1:11" x14ac:dyDescent="0.2">
      <c r="A30" s="39"/>
      <c r="B30" s="40"/>
      <c r="C30" s="40"/>
      <c r="D30" s="41"/>
      <c r="E30" s="12"/>
      <c r="F30" s="13"/>
      <c r="G30" s="14"/>
      <c r="H30" s="15"/>
      <c r="I30" s="15"/>
    </row>
    <row r="31" spans="1:11" x14ac:dyDescent="0.2">
      <c r="A31" s="36"/>
      <c r="B31" s="37"/>
      <c r="C31" s="37"/>
      <c r="D31" s="38"/>
      <c r="E31" s="20"/>
      <c r="F31" s="21"/>
      <c r="G31" s="22"/>
      <c r="H31" s="27"/>
      <c r="I31" s="27">
        <f>F31*H31</f>
        <v>0</v>
      </c>
    </row>
    <row r="32" spans="1:11" x14ac:dyDescent="0.2">
      <c r="A32" s="39"/>
      <c r="B32" s="40"/>
      <c r="C32" s="40"/>
      <c r="D32" s="41"/>
      <c r="E32" s="12"/>
      <c r="F32" s="13"/>
      <c r="G32" s="14"/>
      <c r="H32" s="15"/>
      <c r="I32" s="15"/>
    </row>
    <row r="33" spans="1:9" x14ac:dyDescent="0.2">
      <c r="A33" s="36"/>
      <c r="B33" s="37"/>
      <c r="C33" s="37"/>
      <c r="D33" s="38"/>
      <c r="E33" s="20"/>
      <c r="F33" s="21"/>
      <c r="G33" s="22"/>
      <c r="H33" s="27"/>
      <c r="I33" s="27">
        <f>F33*H33</f>
        <v>0</v>
      </c>
    </row>
    <row r="34" spans="1:9" x14ac:dyDescent="0.2">
      <c r="A34" s="39"/>
      <c r="B34" s="40"/>
      <c r="C34" s="40"/>
      <c r="D34" s="41"/>
      <c r="E34" s="12"/>
      <c r="F34" s="13"/>
      <c r="G34" s="14"/>
      <c r="H34" s="15"/>
      <c r="I34" s="15"/>
    </row>
    <row r="35" spans="1:9" x14ac:dyDescent="0.2">
      <c r="A35" s="36"/>
      <c r="B35" s="37"/>
      <c r="C35" s="37"/>
      <c r="D35" s="38"/>
      <c r="E35" s="20"/>
      <c r="F35" s="21"/>
      <c r="G35" s="22"/>
      <c r="H35" s="27"/>
      <c r="I35" s="27">
        <f>F35*H35</f>
        <v>0</v>
      </c>
    </row>
    <row r="36" spans="1:9" x14ac:dyDescent="0.2">
      <c r="A36" s="39"/>
      <c r="B36" s="40"/>
      <c r="C36" s="40"/>
      <c r="D36" s="41"/>
      <c r="E36" s="12"/>
      <c r="F36" s="13"/>
      <c r="G36" s="14"/>
      <c r="H36" s="15"/>
      <c r="I36" s="15"/>
    </row>
    <row r="37" spans="1:9" x14ac:dyDescent="0.2">
      <c r="A37" s="36"/>
      <c r="B37" s="37"/>
      <c r="C37" s="37"/>
      <c r="D37" s="38"/>
      <c r="E37" s="20"/>
      <c r="F37" s="21"/>
      <c r="G37" s="22"/>
      <c r="H37" s="27"/>
      <c r="I37" s="27">
        <f>F37*H37</f>
        <v>0</v>
      </c>
    </row>
    <row r="38" spans="1:9" x14ac:dyDescent="0.2">
      <c r="A38" s="39"/>
      <c r="B38" s="40"/>
      <c r="C38" s="40"/>
      <c r="D38" s="41"/>
      <c r="E38" s="12"/>
      <c r="F38" s="13"/>
      <c r="G38" s="14"/>
      <c r="H38" s="15"/>
      <c r="I38" s="15"/>
    </row>
    <row r="39" spans="1:9" x14ac:dyDescent="0.2">
      <c r="A39" s="36"/>
      <c r="B39" s="37"/>
      <c r="C39" s="37"/>
      <c r="D39" s="38"/>
      <c r="E39" s="20"/>
      <c r="F39" s="21"/>
      <c r="G39" s="22"/>
      <c r="H39" s="27"/>
      <c r="I39" s="27">
        <f>F39*H39</f>
        <v>0</v>
      </c>
    </row>
    <row r="40" spans="1:9" x14ac:dyDescent="0.2">
      <c r="A40" s="39"/>
      <c r="B40" s="40"/>
      <c r="C40" s="40"/>
      <c r="D40" s="41"/>
      <c r="E40" s="12"/>
      <c r="F40" s="13"/>
      <c r="G40" s="14"/>
      <c r="H40" s="15"/>
      <c r="I40" s="15"/>
    </row>
    <row r="41" spans="1:9" x14ac:dyDescent="0.2">
      <c r="A41" s="36"/>
      <c r="B41" s="37"/>
      <c r="C41" s="37"/>
      <c r="D41" s="38"/>
      <c r="E41" s="20"/>
      <c r="F41" s="21"/>
      <c r="G41" s="22"/>
      <c r="H41" s="27"/>
      <c r="I41" s="27">
        <f>F41*H41</f>
        <v>0</v>
      </c>
    </row>
    <row r="42" spans="1:9" x14ac:dyDescent="0.2">
      <c r="A42" s="39"/>
      <c r="B42" s="40"/>
      <c r="C42" s="40"/>
      <c r="D42" s="41"/>
      <c r="E42" s="12"/>
      <c r="F42" s="13"/>
      <c r="G42" s="14"/>
      <c r="H42" s="15"/>
      <c r="I42" s="15"/>
    </row>
    <row r="44" spans="1:9" x14ac:dyDescent="0.2">
      <c r="A44" s="4"/>
      <c r="H44" s="4" t="s">
        <v>9</v>
      </c>
      <c r="I44" s="24">
        <f>SUM(I21:I43)+C47</f>
        <v>18.68</v>
      </c>
    </row>
    <row r="45" spans="1:9" x14ac:dyDescent="0.2">
      <c r="H45" s="2"/>
      <c r="I45" s="2"/>
    </row>
    <row r="47" spans="1:9" x14ac:dyDescent="0.2">
      <c r="A47" t="s">
        <v>7</v>
      </c>
      <c r="C47" s="28">
        <v>0</v>
      </c>
      <c r="D47" s="19"/>
      <c r="E47" s="46" t="s">
        <v>10</v>
      </c>
      <c r="F47" s="46"/>
      <c r="G47" s="45" t="s">
        <v>15</v>
      </c>
      <c r="H47" s="45"/>
      <c r="I47" s="45"/>
    </row>
    <row r="48" spans="1:9" x14ac:dyDescent="0.2">
      <c r="A48" t="s">
        <v>8</v>
      </c>
      <c r="C48" s="44" t="s">
        <v>29</v>
      </c>
      <c r="D48" s="44"/>
      <c r="E48" s="46" t="s">
        <v>11</v>
      </c>
      <c r="F48" s="46"/>
      <c r="G48" s="45" t="s">
        <v>14</v>
      </c>
      <c r="H48" s="45"/>
      <c r="I48" s="45"/>
    </row>
    <row r="49" spans="1:9" x14ac:dyDescent="0.2">
      <c r="G49" s="45" t="s">
        <v>25</v>
      </c>
      <c r="H49" s="45"/>
      <c r="I49" s="45"/>
    </row>
    <row r="50" spans="1:9" x14ac:dyDescent="0.2">
      <c r="A50" s="25"/>
      <c r="B50" t="s">
        <v>17</v>
      </c>
    </row>
  </sheetData>
  <mergeCells count="23">
    <mergeCell ref="C14:E14"/>
    <mergeCell ref="C15:E15"/>
    <mergeCell ref="C16:E16"/>
    <mergeCell ref="A33:D34"/>
    <mergeCell ref="A35:D36"/>
    <mergeCell ref="A37:D38"/>
    <mergeCell ref="G49:I49"/>
    <mergeCell ref="D8:G8"/>
    <mergeCell ref="D7:G7"/>
    <mergeCell ref="C48:D48"/>
    <mergeCell ref="G47:I47"/>
    <mergeCell ref="G48:I48"/>
    <mergeCell ref="C13:E13"/>
    <mergeCell ref="A39:D40"/>
    <mergeCell ref="A41:D42"/>
    <mergeCell ref="E47:F47"/>
    <mergeCell ref="E48:F48"/>
    <mergeCell ref="A21:D22"/>
    <mergeCell ref="A23:D24"/>
    <mergeCell ref="A25:D26"/>
    <mergeCell ref="A27:D28"/>
    <mergeCell ref="A29:D30"/>
    <mergeCell ref="A31:D32"/>
  </mergeCells>
  <phoneticPr fontId="0" type="noConversion"/>
  <hyperlinks>
    <hyperlink ref="A25:D26" r:id="rId1" display="Charlotte Pipe 3-in dia 90-Degree PVC Elbow Fitting"/>
    <hyperlink ref="A23:D24" r:id="rId2" display="3/8&quot; Diameter Wooden Oak Dowel Rod, 3 foot long; located on isle 16 next to the plywood sheets"/>
    <hyperlink ref="A21:D22" r:id="rId3" display="Secure Tite 24-Pack Rubber Core Steel Hook Bungee Cords; located on hardware Isle 26"/>
  </hyperlinks>
  <pageMargins left="0.5" right="0.5" top="1" bottom="1" header="0.5" footer="0.5"/>
  <pageSetup orientation="portrait" r:id="rId4"/>
  <headerFooter alignWithMargins="0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0"/>
  <sheetViews>
    <sheetView workbookViewId="0">
      <selection activeCell="I2" sqref="I2"/>
    </sheetView>
  </sheetViews>
  <sheetFormatPr defaultRowHeight="12.75" x14ac:dyDescent="0.2"/>
  <cols>
    <col min="4" max="4" width="16.140625" customWidth="1"/>
    <col min="5" max="5" width="14.7109375" customWidth="1"/>
    <col min="6" max="6" width="6" customWidth="1"/>
    <col min="7" max="7" width="6.5703125" customWidth="1"/>
    <col min="8" max="8" width="11.140625" customWidth="1"/>
    <col min="9" max="9" width="10.85546875" customWidth="1"/>
    <col min="11" max="11" width="14.28515625" style="9" customWidth="1"/>
  </cols>
  <sheetData>
    <row r="2" spans="1:9" ht="16.5" thickBot="1" x14ac:dyDescent="0.3">
      <c r="A2" s="5" t="s">
        <v>0</v>
      </c>
      <c r="B2" s="6"/>
      <c r="C2" s="6"/>
      <c r="D2" s="6"/>
      <c r="E2" s="6"/>
      <c r="F2" s="5" t="s">
        <v>1</v>
      </c>
      <c r="G2" s="6"/>
      <c r="H2" s="6"/>
      <c r="I2" s="17">
        <f ca="1">TODAY()</f>
        <v>44083</v>
      </c>
    </row>
    <row r="5" spans="1:9" x14ac:dyDescent="0.2">
      <c r="A5" t="s">
        <v>18</v>
      </c>
      <c r="D5" s="34" t="s">
        <v>67</v>
      </c>
    </row>
    <row r="6" spans="1:9" x14ac:dyDescent="0.2">
      <c r="A6" t="s">
        <v>19</v>
      </c>
      <c r="D6" s="18" t="s">
        <v>22</v>
      </c>
      <c r="E6" s="16"/>
      <c r="F6" s="16"/>
      <c r="G6" s="16"/>
    </row>
    <row r="7" spans="1:9" x14ac:dyDescent="0.2">
      <c r="A7" t="s">
        <v>20</v>
      </c>
      <c r="D7" s="45" t="s">
        <v>16</v>
      </c>
      <c r="E7" s="45"/>
      <c r="F7" s="45"/>
      <c r="G7" s="45"/>
    </row>
    <row r="8" spans="1:9" x14ac:dyDescent="0.2">
      <c r="A8" t="s">
        <v>21</v>
      </c>
      <c r="D8" s="44" t="s">
        <v>38</v>
      </c>
      <c r="E8" s="44"/>
      <c r="F8" s="44"/>
      <c r="G8" s="44"/>
    </row>
    <row r="9" spans="1:9" ht="13.5" thickBot="1" x14ac:dyDescent="0.25">
      <c r="A9" s="6"/>
      <c r="B9" s="6"/>
      <c r="C9" s="6"/>
      <c r="D9" s="6"/>
      <c r="E9" s="6"/>
      <c r="F9" s="6"/>
      <c r="G9" s="6"/>
      <c r="H9" s="6"/>
      <c r="I9" s="6"/>
    </row>
    <row r="10" spans="1:9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4" t="s">
        <v>2</v>
      </c>
    </row>
    <row r="13" spans="1:9" x14ac:dyDescent="0.2">
      <c r="A13" t="s">
        <v>30</v>
      </c>
      <c r="C13" s="48" t="s">
        <v>55</v>
      </c>
      <c r="D13" s="48"/>
      <c r="E13" s="48"/>
    </row>
    <row r="14" spans="1:9" x14ac:dyDescent="0.2">
      <c r="A14" t="s">
        <v>31</v>
      </c>
      <c r="C14" s="55" t="s">
        <v>56</v>
      </c>
      <c r="D14" s="43"/>
      <c r="E14" s="43"/>
    </row>
    <row r="15" spans="1:9" x14ac:dyDescent="0.2">
      <c r="A15" t="s">
        <v>32</v>
      </c>
      <c r="C15" s="55" t="s">
        <v>57</v>
      </c>
      <c r="D15" s="43"/>
      <c r="E15" s="43"/>
    </row>
    <row r="16" spans="1:9" x14ac:dyDescent="0.2">
      <c r="A16" t="s">
        <v>33</v>
      </c>
      <c r="C16" s="55" t="s">
        <v>58</v>
      </c>
      <c r="D16" s="43"/>
      <c r="E16" s="43"/>
    </row>
    <row r="17" spans="1:11" ht="13.5" thickBot="1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11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11" x14ac:dyDescent="0.2">
      <c r="A19" s="3" t="s">
        <v>3</v>
      </c>
      <c r="B19" s="1"/>
      <c r="C19" s="1"/>
      <c r="D19" s="1"/>
      <c r="E19" s="10" t="s">
        <v>12</v>
      </c>
      <c r="F19" s="10" t="s">
        <v>4</v>
      </c>
      <c r="G19" s="10" t="s">
        <v>5</v>
      </c>
      <c r="H19" s="10" t="s">
        <v>6</v>
      </c>
      <c r="I19" s="10" t="s">
        <v>13</v>
      </c>
      <c r="K19" s="11"/>
    </row>
    <row r="20" spans="1:11" x14ac:dyDescent="0.2">
      <c r="F20" s="8"/>
      <c r="H20" s="7"/>
      <c r="I20" s="7"/>
    </row>
    <row r="21" spans="1:11" ht="12.75" customHeight="1" x14ac:dyDescent="0.2">
      <c r="A21" s="49" t="s">
        <v>60</v>
      </c>
      <c r="B21" s="50"/>
      <c r="C21" s="50"/>
      <c r="D21" s="51"/>
      <c r="E21" s="20" t="s">
        <v>59</v>
      </c>
      <c r="F21" s="21">
        <v>2</v>
      </c>
      <c r="G21" s="22" t="s">
        <v>23</v>
      </c>
      <c r="H21" s="27">
        <v>6.3</v>
      </c>
      <c r="I21" s="27">
        <f>F21*H21</f>
        <v>12.6</v>
      </c>
    </row>
    <row r="22" spans="1:11" x14ac:dyDescent="0.2">
      <c r="A22" s="52"/>
      <c r="B22" s="53"/>
      <c r="C22" s="53"/>
      <c r="D22" s="54"/>
      <c r="E22" s="12"/>
      <c r="F22" s="13"/>
      <c r="G22" s="14"/>
      <c r="H22" s="15"/>
      <c r="I22" s="15"/>
    </row>
    <row r="23" spans="1:11" ht="12.75" customHeight="1" x14ac:dyDescent="0.2">
      <c r="A23" s="49" t="s">
        <v>61</v>
      </c>
      <c r="B23" s="50"/>
      <c r="C23" s="50"/>
      <c r="D23" s="51"/>
      <c r="E23" s="20" t="s">
        <v>62</v>
      </c>
      <c r="F23" s="21">
        <v>1</v>
      </c>
      <c r="G23" s="22" t="s">
        <v>23</v>
      </c>
      <c r="H23" s="27">
        <v>3.82</v>
      </c>
      <c r="I23" s="27">
        <f>F23*H23</f>
        <v>3.82</v>
      </c>
    </row>
    <row r="24" spans="1:11" x14ac:dyDescent="0.2">
      <c r="A24" s="52"/>
      <c r="B24" s="53"/>
      <c r="C24" s="53"/>
      <c r="D24" s="54"/>
      <c r="E24" s="33" t="s">
        <v>63</v>
      </c>
      <c r="F24" s="13"/>
      <c r="G24" s="14"/>
      <c r="H24" s="15"/>
      <c r="I24" s="15"/>
    </row>
    <row r="25" spans="1:11" ht="12.75" customHeight="1" x14ac:dyDescent="0.2">
      <c r="A25" s="49" t="s">
        <v>70</v>
      </c>
      <c r="B25" s="50"/>
      <c r="C25" s="50"/>
      <c r="D25" s="51"/>
      <c r="E25" s="20" t="s">
        <v>71</v>
      </c>
      <c r="F25" s="21">
        <v>1</v>
      </c>
      <c r="G25" s="22" t="s">
        <v>23</v>
      </c>
      <c r="H25" s="27">
        <v>2.5499999999999998</v>
      </c>
      <c r="I25" s="27">
        <f>F25*H25</f>
        <v>2.5499999999999998</v>
      </c>
    </row>
    <row r="26" spans="1:11" x14ac:dyDescent="0.2">
      <c r="A26" s="52"/>
      <c r="B26" s="53"/>
      <c r="C26" s="53"/>
      <c r="D26" s="54"/>
      <c r="E26" s="12"/>
      <c r="F26" s="13"/>
      <c r="G26" s="14"/>
      <c r="H26" s="15"/>
      <c r="I26" s="15"/>
    </row>
    <row r="27" spans="1:11" x14ac:dyDescent="0.2">
      <c r="A27" s="36"/>
      <c r="B27" s="37"/>
      <c r="C27" s="37"/>
      <c r="D27" s="38"/>
      <c r="E27" s="20"/>
      <c r="F27" s="21"/>
      <c r="G27" s="22"/>
      <c r="H27" s="27"/>
      <c r="I27" s="27">
        <f>F27*H27</f>
        <v>0</v>
      </c>
    </row>
    <row r="28" spans="1:11" x14ac:dyDescent="0.2">
      <c r="A28" s="39"/>
      <c r="B28" s="40"/>
      <c r="C28" s="40"/>
      <c r="D28" s="41"/>
      <c r="E28" s="12"/>
      <c r="F28" s="13"/>
      <c r="G28" s="14"/>
      <c r="H28" s="15"/>
      <c r="I28" s="15"/>
    </row>
    <row r="29" spans="1:11" x14ac:dyDescent="0.2">
      <c r="A29" s="36"/>
      <c r="B29" s="37"/>
      <c r="C29" s="37"/>
      <c r="D29" s="38"/>
      <c r="E29" s="20"/>
      <c r="F29" s="21"/>
      <c r="G29" s="22"/>
      <c r="H29" s="27"/>
      <c r="I29" s="27">
        <f>F29*H29</f>
        <v>0</v>
      </c>
    </row>
    <row r="30" spans="1:11" x14ac:dyDescent="0.2">
      <c r="A30" s="39"/>
      <c r="B30" s="40"/>
      <c r="C30" s="40"/>
      <c r="D30" s="41"/>
      <c r="E30" s="12"/>
      <c r="F30" s="13"/>
      <c r="G30" s="14"/>
      <c r="H30" s="15"/>
      <c r="I30" s="15"/>
    </row>
    <row r="31" spans="1:11" x14ac:dyDescent="0.2">
      <c r="A31" s="36"/>
      <c r="B31" s="37"/>
      <c r="C31" s="37"/>
      <c r="D31" s="38"/>
      <c r="E31" s="20"/>
      <c r="F31" s="21"/>
      <c r="G31" s="22"/>
      <c r="H31" s="27"/>
      <c r="I31" s="27">
        <f>F31*H31</f>
        <v>0</v>
      </c>
    </row>
    <row r="32" spans="1:11" x14ac:dyDescent="0.2">
      <c r="A32" s="39"/>
      <c r="B32" s="40"/>
      <c r="C32" s="40"/>
      <c r="D32" s="41"/>
      <c r="E32" s="12"/>
      <c r="F32" s="13"/>
      <c r="G32" s="14"/>
      <c r="H32" s="15"/>
      <c r="I32" s="15"/>
    </row>
    <row r="33" spans="1:9" x14ac:dyDescent="0.2">
      <c r="A33" s="36"/>
      <c r="B33" s="37"/>
      <c r="C33" s="37"/>
      <c r="D33" s="38"/>
      <c r="E33" s="20"/>
      <c r="F33" s="21"/>
      <c r="G33" s="22"/>
      <c r="H33" s="27"/>
      <c r="I33" s="27">
        <f>F33*H33</f>
        <v>0</v>
      </c>
    </row>
    <row r="34" spans="1:9" x14ac:dyDescent="0.2">
      <c r="A34" s="39"/>
      <c r="B34" s="40"/>
      <c r="C34" s="40"/>
      <c r="D34" s="41"/>
      <c r="E34" s="12"/>
      <c r="F34" s="13"/>
      <c r="G34" s="14"/>
      <c r="H34" s="15"/>
      <c r="I34" s="15"/>
    </row>
    <row r="35" spans="1:9" x14ac:dyDescent="0.2">
      <c r="A35" s="36"/>
      <c r="B35" s="37"/>
      <c r="C35" s="37"/>
      <c r="D35" s="38"/>
      <c r="E35" s="20"/>
      <c r="F35" s="21"/>
      <c r="G35" s="22"/>
      <c r="H35" s="27"/>
      <c r="I35" s="27">
        <f>F35*H35</f>
        <v>0</v>
      </c>
    </row>
    <row r="36" spans="1:9" x14ac:dyDescent="0.2">
      <c r="A36" s="39"/>
      <c r="B36" s="40"/>
      <c r="C36" s="40"/>
      <c r="D36" s="41"/>
      <c r="E36" s="12"/>
      <c r="F36" s="13"/>
      <c r="G36" s="14"/>
      <c r="H36" s="15"/>
      <c r="I36" s="15"/>
    </row>
    <row r="37" spans="1:9" x14ac:dyDescent="0.2">
      <c r="A37" s="36"/>
      <c r="B37" s="37"/>
      <c r="C37" s="37"/>
      <c r="D37" s="38"/>
      <c r="E37" s="20"/>
      <c r="F37" s="21"/>
      <c r="G37" s="22"/>
      <c r="H37" s="27"/>
      <c r="I37" s="27">
        <f>F37*H37</f>
        <v>0</v>
      </c>
    </row>
    <row r="38" spans="1:9" x14ac:dyDescent="0.2">
      <c r="A38" s="39"/>
      <c r="B38" s="40"/>
      <c r="C38" s="40"/>
      <c r="D38" s="41"/>
      <c r="E38" s="12"/>
      <c r="F38" s="13"/>
      <c r="G38" s="14"/>
      <c r="H38" s="15"/>
      <c r="I38" s="15"/>
    </row>
    <row r="39" spans="1:9" x14ac:dyDescent="0.2">
      <c r="A39" s="36"/>
      <c r="B39" s="37"/>
      <c r="C39" s="37"/>
      <c r="D39" s="38"/>
      <c r="E39" s="20"/>
      <c r="F39" s="21"/>
      <c r="G39" s="22"/>
      <c r="H39" s="27"/>
      <c r="I39" s="27">
        <f>F39*H39</f>
        <v>0</v>
      </c>
    </row>
    <row r="40" spans="1:9" x14ac:dyDescent="0.2">
      <c r="A40" s="39"/>
      <c r="B40" s="40"/>
      <c r="C40" s="40"/>
      <c r="D40" s="41"/>
      <c r="E40" s="12"/>
      <c r="F40" s="13"/>
      <c r="G40" s="14"/>
      <c r="H40" s="15"/>
      <c r="I40" s="15"/>
    </row>
    <row r="41" spans="1:9" x14ac:dyDescent="0.2">
      <c r="A41" s="36"/>
      <c r="B41" s="37"/>
      <c r="C41" s="37"/>
      <c r="D41" s="38"/>
      <c r="E41" s="20"/>
      <c r="F41" s="21"/>
      <c r="G41" s="22"/>
      <c r="H41" s="27"/>
      <c r="I41" s="27">
        <f>F41*H41</f>
        <v>0</v>
      </c>
    </row>
    <row r="42" spans="1:9" x14ac:dyDescent="0.2">
      <c r="A42" s="39"/>
      <c r="B42" s="40"/>
      <c r="C42" s="40"/>
      <c r="D42" s="41"/>
      <c r="E42" s="12"/>
      <c r="F42" s="13"/>
      <c r="G42" s="14"/>
      <c r="H42" s="15"/>
      <c r="I42" s="15"/>
    </row>
    <row r="44" spans="1:9" x14ac:dyDescent="0.2">
      <c r="A44" s="4"/>
      <c r="H44" s="4" t="s">
        <v>9</v>
      </c>
      <c r="I44" s="24">
        <f>SUM(I21:I43)+C47</f>
        <v>25.919999999999998</v>
      </c>
    </row>
    <row r="45" spans="1:9" x14ac:dyDescent="0.2">
      <c r="H45" s="2"/>
      <c r="I45" s="2"/>
    </row>
    <row r="47" spans="1:9" x14ac:dyDescent="0.2">
      <c r="A47" t="s">
        <v>7</v>
      </c>
      <c r="C47" s="28">
        <v>6.95</v>
      </c>
      <c r="D47" s="19"/>
      <c r="E47" s="46" t="s">
        <v>10</v>
      </c>
      <c r="F47" s="46"/>
      <c r="G47" s="45" t="s">
        <v>15</v>
      </c>
      <c r="H47" s="45"/>
      <c r="I47" s="45"/>
    </row>
    <row r="48" spans="1:9" x14ac:dyDescent="0.2">
      <c r="A48" t="s">
        <v>8</v>
      </c>
      <c r="C48" s="44" t="s">
        <v>24</v>
      </c>
      <c r="D48" s="44"/>
      <c r="E48" s="46" t="s">
        <v>11</v>
      </c>
      <c r="F48" s="46"/>
      <c r="G48" s="45" t="s">
        <v>14</v>
      </c>
      <c r="H48" s="45"/>
      <c r="I48" s="45"/>
    </row>
    <row r="49" spans="1:9" x14ac:dyDescent="0.2">
      <c r="G49" s="45" t="s">
        <v>25</v>
      </c>
      <c r="H49" s="45"/>
      <c r="I49" s="45"/>
    </row>
    <row r="50" spans="1:9" x14ac:dyDescent="0.2">
      <c r="A50" s="25"/>
      <c r="B50" t="s">
        <v>17</v>
      </c>
    </row>
  </sheetData>
  <mergeCells count="23">
    <mergeCell ref="G49:I49"/>
    <mergeCell ref="D7:G7"/>
    <mergeCell ref="D8:G8"/>
    <mergeCell ref="G47:I47"/>
    <mergeCell ref="C13:E13"/>
    <mergeCell ref="C14:E14"/>
    <mergeCell ref="C15:E15"/>
    <mergeCell ref="C16:E16"/>
    <mergeCell ref="E48:F48"/>
    <mergeCell ref="A21:D22"/>
    <mergeCell ref="A23:D24"/>
    <mergeCell ref="A25:D26"/>
    <mergeCell ref="A27:D28"/>
    <mergeCell ref="A29:D30"/>
    <mergeCell ref="G48:I48"/>
    <mergeCell ref="A31:D32"/>
    <mergeCell ref="E47:F47"/>
    <mergeCell ref="A33:D34"/>
    <mergeCell ref="A35:D36"/>
    <mergeCell ref="C48:D48"/>
    <mergeCell ref="A37:D38"/>
    <mergeCell ref="A39:D40"/>
    <mergeCell ref="A41:D42"/>
  </mergeCells>
  <phoneticPr fontId="0" type="noConversion"/>
  <hyperlinks>
    <hyperlink ref="A23:D24" r:id="rId1" location="7887k224/=14d3a2e" display="Mxl Series Timing Belt, 1/4&quot; Width, Trade No. 115MXL025"/>
    <hyperlink ref="A21:D22" r:id="rId2" location="1254n17/=14d3aq5" display="MXL Series Lightweight Timing Belt Pulley, 0.438&quot; OD"/>
    <hyperlink ref="A25:D26" r:id="rId3" location="8920k115/=1cu48ij" display="Low-Carbon Steel Rod, 1/4&quot; Diameter, 3 ft Long"/>
  </hyperlinks>
  <pageMargins left="0.5" right="0.5" top="1" bottom="1" header="0.5" footer="0.5"/>
  <pageSetup orientation="portrait" cellComments="asDisplayed" r:id="rId4"/>
  <headerFooter alignWithMargins="0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Purchase Order Request Form</vt:lpstr>
      <vt:lpstr>PO Ex. 1 (lab order)</vt:lpstr>
      <vt:lpstr>PO Ex. 2 (local order)</vt:lpstr>
      <vt:lpstr>PO Ex. 3 (out of town order)</vt:lpstr>
    </vt:vector>
  </TitlesOfParts>
  <Manager>Mike Braddock</Manager>
  <Company>University of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EML2322L Purchase Order Template</dc:title>
  <dc:subject>EML2322L Purchase Order Template</dc:subject>
  <dc:creator>Mike Braddock</dc:creator>
  <cp:lastModifiedBy>Braddock,Michael J</cp:lastModifiedBy>
  <cp:lastPrinted>2012-02-21T20:31:38Z</cp:lastPrinted>
  <dcterms:created xsi:type="dcterms:W3CDTF">2003-08-11T20:33:08Z</dcterms:created>
  <dcterms:modified xsi:type="dcterms:W3CDTF">2020-09-09T19:51:34Z</dcterms:modified>
</cp:coreProperties>
</file>